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D13865\Desktop\"/>
    </mc:Choice>
  </mc:AlternateContent>
  <xr:revisionPtr revIDLastSave="0" documentId="13_ncr:1_{4219BF05-294B-43B8-AFDD-84CC73E1B766}" xr6:coauthVersionLast="47" xr6:coauthVersionMax="47" xr10:uidLastSave="{00000000-0000-0000-0000-000000000000}"/>
  <bookViews>
    <workbookView xWindow="-24795" yWindow="11685" windowWidth="19095" windowHeight="102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C25" i="1"/>
  <c r="D25" i="1"/>
  <c r="E25" i="1"/>
  <c r="C26" i="1"/>
  <c r="D26" i="1"/>
  <c r="E26" i="1"/>
  <c r="E23" i="1"/>
  <c r="D23" i="1"/>
  <c r="C23" i="1"/>
  <c r="D11" i="1"/>
  <c r="C19" i="1"/>
  <c r="D19" i="1"/>
  <c r="E19" i="1"/>
  <c r="C20" i="1"/>
  <c r="D20" i="1"/>
  <c r="E20" i="1"/>
  <c r="C21" i="1"/>
  <c r="D21" i="1"/>
  <c r="E21" i="1"/>
  <c r="E18" i="1"/>
  <c r="D18" i="1"/>
  <c r="C18" i="1"/>
  <c r="C14" i="1"/>
  <c r="D14" i="1"/>
  <c r="E14" i="1"/>
  <c r="C15" i="1"/>
  <c r="D15" i="1"/>
  <c r="E15" i="1"/>
  <c r="C16" i="1"/>
  <c r="D16" i="1"/>
  <c r="E16" i="1"/>
  <c r="E13" i="1"/>
  <c r="D13" i="1"/>
  <c r="C13" i="1"/>
  <c r="C9" i="1"/>
  <c r="D9" i="1"/>
  <c r="E9" i="1"/>
  <c r="C10" i="1"/>
  <c r="D10" i="1"/>
  <c r="E10" i="1"/>
  <c r="C11" i="1"/>
  <c r="E11" i="1"/>
  <c r="E8" i="1"/>
  <c r="D8" i="1"/>
  <c r="C8" i="1"/>
  <c r="C3" i="1"/>
  <c r="D3" i="1" s="1"/>
  <c r="E3" i="1" s="1"/>
  <c r="C4" i="1"/>
  <c r="D4" i="1" s="1"/>
  <c r="E4" i="1" s="1"/>
  <c r="J6" i="1"/>
  <c r="I6" i="1"/>
  <c r="C2" i="1"/>
  <c r="D2" i="1" s="1"/>
  <c r="E2" i="1" l="1"/>
</calcChain>
</file>

<file path=xl/sharedStrings.xml><?xml version="1.0" encoding="utf-8"?>
<sst xmlns="http://schemas.openxmlformats.org/spreadsheetml/2006/main" count="30" uniqueCount="12">
  <si>
    <t>No boost</t>
  </si>
  <si>
    <t>1 boost</t>
  </si>
  <si>
    <t>2 boost</t>
  </si>
  <si>
    <t>3 boost</t>
  </si>
  <si>
    <t>Coprocessors</t>
  </si>
  <si>
    <t>N/A</t>
  </si>
  <si>
    <t>Mainframes</t>
  </si>
  <si>
    <t>Savings</t>
  </si>
  <si>
    <t>Codebreakers</t>
  </si>
  <si>
    <t>Bulk</t>
  </si>
  <si>
    <t>All of them</t>
  </si>
  <si>
    <t>Mainframe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</si>
</sst>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pane ySplit="1" topLeftCell="A2" activePane="bottomLeft" state="frozen"/>
      <selection pane="bottomLeft" activeCell="J15" sqref="J15"/>
    </sheetView>
  </sheetViews>
  <sheetFormatPr defaultRowHeight="14.5" x14ac:dyDescent="0.35"/>
  <cols>
    <col min="1" max="1" width="13.81640625" customWidth="1"/>
    <col min="7" max="7" width="11.90625" customWidth="1"/>
  </cols>
  <sheetData>
    <row r="1" spans="1:10" x14ac:dyDescent="0.35">
      <c r="B1" t="s">
        <v>0</v>
      </c>
      <c r="C1" t="s">
        <v>1</v>
      </c>
      <c r="D1" t="s">
        <v>2</v>
      </c>
      <c r="E1" t="s">
        <v>3</v>
      </c>
    </row>
    <row r="2" spans="1:10" x14ac:dyDescent="0.35">
      <c r="A2" t="s">
        <v>4</v>
      </c>
      <c r="B2">
        <v>40000</v>
      </c>
      <c r="C2">
        <f>B2*0.8</f>
        <v>32000</v>
      </c>
      <c r="D2">
        <f t="shared" ref="D2:E2" si="0">C2*0.8</f>
        <v>25600</v>
      </c>
      <c r="E2">
        <f t="shared" si="0"/>
        <v>20480</v>
      </c>
    </row>
    <row r="3" spans="1:10" x14ac:dyDescent="0.35">
      <c r="A3" t="s">
        <v>8</v>
      </c>
      <c r="B3">
        <v>37000</v>
      </c>
      <c r="C3">
        <f t="shared" ref="C3:E3" si="1">B3*0.8</f>
        <v>29600</v>
      </c>
      <c r="D3">
        <f t="shared" si="1"/>
        <v>23680</v>
      </c>
      <c r="E3">
        <f t="shared" si="1"/>
        <v>18944</v>
      </c>
    </row>
    <row r="4" spans="1:10" x14ac:dyDescent="0.35">
      <c r="A4" t="s">
        <v>9</v>
      </c>
      <c r="B4">
        <v>20000</v>
      </c>
      <c r="C4">
        <f t="shared" ref="C4:E4" si="2">B4*0.8</f>
        <v>16000</v>
      </c>
      <c r="D4">
        <f t="shared" si="2"/>
        <v>12800</v>
      </c>
      <c r="E4">
        <f t="shared" si="2"/>
        <v>10240</v>
      </c>
      <c r="G4" s="1" t="s">
        <v>11</v>
      </c>
      <c r="H4" s="1"/>
      <c r="I4" s="1"/>
      <c r="J4" s="1"/>
    </row>
    <row r="5" spans="1:10" x14ac:dyDescent="0.35">
      <c r="H5">
        <v>1</v>
      </c>
      <c r="I5">
        <v>2</v>
      </c>
      <c r="J5">
        <v>3</v>
      </c>
    </row>
    <row r="6" spans="1:10" x14ac:dyDescent="0.35">
      <c r="A6" s="1" t="s">
        <v>7</v>
      </c>
      <c r="B6" s="1"/>
      <c r="C6" s="1"/>
      <c r="D6" s="1"/>
      <c r="E6" s="1"/>
      <c r="G6" t="s">
        <v>6</v>
      </c>
      <c r="H6">
        <v>28000</v>
      </c>
      <c r="I6">
        <f>H6*2</f>
        <v>56000</v>
      </c>
      <c r="J6">
        <f>H6*3</f>
        <v>84000</v>
      </c>
    </row>
    <row r="7" spans="1:10" x14ac:dyDescent="0.35">
      <c r="A7" t="s">
        <v>4</v>
      </c>
    </row>
    <row r="8" spans="1:10" x14ac:dyDescent="0.35">
      <c r="A8">
        <v>1</v>
      </c>
      <c r="B8" t="s">
        <v>5</v>
      </c>
      <c r="C8">
        <f>A8*(40000-32000)-28000</f>
        <v>-20000</v>
      </c>
      <c r="D8">
        <f>A8*(40000-25600)-56000</f>
        <v>-41600</v>
      </c>
      <c r="E8">
        <f>A8*(40000-20480)-84000</f>
        <v>-64480</v>
      </c>
    </row>
    <row r="9" spans="1:10" x14ac:dyDescent="0.35">
      <c r="A9">
        <v>2</v>
      </c>
      <c r="B9" t="s">
        <v>5</v>
      </c>
      <c r="C9">
        <f t="shared" ref="C9:C11" si="3">A9*(40000-32000)-28000</f>
        <v>-12000</v>
      </c>
      <c r="D9">
        <f t="shared" ref="D9:D11" si="4">A9*(40000-25600)-56000</f>
        <v>-27200</v>
      </c>
      <c r="E9">
        <f t="shared" ref="E9:E11" si="5">A9*(40000-20480)-84000</f>
        <v>-44960</v>
      </c>
    </row>
    <row r="10" spans="1:10" x14ac:dyDescent="0.35">
      <c r="A10">
        <v>3</v>
      </c>
      <c r="B10" t="s">
        <v>5</v>
      </c>
      <c r="C10">
        <f t="shared" si="3"/>
        <v>-4000</v>
      </c>
      <c r="D10">
        <f t="shared" si="4"/>
        <v>-12800</v>
      </c>
      <c r="E10">
        <f t="shared" si="5"/>
        <v>-25440</v>
      </c>
    </row>
    <row r="11" spans="1:10" x14ac:dyDescent="0.35">
      <c r="A11">
        <v>4</v>
      </c>
      <c r="B11" t="s">
        <v>5</v>
      </c>
      <c r="C11">
        <f t="shared" si="3"/>
        <v>4000</v>
      </c>
      <c r="D11">
        <f t="shared" si="4"/>
        <v>1600</v>
      </c>
      <c r="E11">
        <f t="shared" si="5"/>
        <v>-5920</v>
      </c>
    </row>
    <row r="12" spans="1:10" x14ac:dyDescent="0.35">
      <c r="A12" t="s">
        <v>8</v>
      </c>
    </row>
    <row r="13" spans="1:10" x14ac:dyDescent="0.35">
      <c r="A13">
        <v>1</v>
      </c>
      <c r="B13" t="s">
        <v>5</v>
      </c>
      <c r="C13">
        <f>A13*(37000-29600)-28000</f>
        <v>-20600</v>
      </c>
      <c r="D13">
        <f>A13*(37000-23680)-56000</f>
        <v>-42680</v>
      </c>
      <c r="E13">
        <f>A13*(37000-18944)-84000</f>
        <v>-65944</v>
      </c>
    </row>
    <row r="14" spans="1:10" x14ac:dyDescent="0.35">
      <c r="A14">
        <v>2</v>
      </c>
      <c r="B14" t="s">
        <v>5</v>
      </c>
      <c r="C14">
        <f t="shared" ref="C14:C16" si="6">A14*(37000-29600)-28000</f>
        <v>-13200</v>
      </c>
      <c r="D14">
        <f t="shared" ref="D14:D16" si="7">A14*(37000-23680)-56000</f>
        <v>-29360</v>
      </c>
      <c r="E14">
        <f t="shared" ref="E14:E16" si="8">A14*(37000-18944)-84000</f>
        <v>-47888</v>
      </c>
    </row>
    <row r="15" spans="1:10" x14ac:dyDescent="0.35">
      <c r="A15">
        <v>3</v>
      </c>
      <c r="B15" t="s">
        <v>5</v>
      </c>
      <c r="C15">
        <f t="shared" si="6"/>
        <v>-5800</v>
      </c>
      <c r="D15">
        <f t="shared" si="7"/>
        <v>-16040</v>
      </c>
      <c r="E15">
        <f t="shared" si="8"/>
        <v>-29832</v>
      </c>
    </row>
    <row r="16" spans="1:10" x14ac:dyDescent="0.35">
      <c r="A16">
        <v>4</v>
      </c>
      <c r="B16" t="s">
        <v>5</v>
      </c>
      <c r="C16">
        <f t="shared" si="6"/>
        <v>1600</v>
      </c>
      <c r="D16">
        <f t="shared" si="7"/>
        <v>-2720</v>
      </c>
      <c r="E16">
        <f t="shared" si="8"/>
        <v>-11776</v>
      </c>
    </row>
    <row r="17" spans="1:5" x14ac:dyDescent="0.35">
      <c r="A17" t="s">
        <v>9</v>
      </c>
    </row>
    <row r="18" spans="1:5" x14ac:dyDescent="0.35">
      <c r="A18">
        <v>1</v>
      </c>
      <c r="B18" t="s">
        <v>5</v>
      </c>
      <c r="C18">
        <f>A18*(20000-16000)-28000</f>
        <v>-24000</v>
      </c>
      <c r="D18">
        <f>A18*(20000-12800)-56000</f>
        <v>-48800</v>
      </c>
      <c r="E18">
        <f>A18*(20000-10240)-84000</f>
        <v>-74240</v>
      </c>
    </row>
    <row r="19" spans="1:5" x14ac:dyDescent="0.35">
      <c r="A19">
        <v>2</v>
      </c>
      <c r="B19" t="s">
        <v>5</v>
      </c>
      <c r="C19">
        <f t="shared" ref="C19:C21" si="9">A19*(20000-16000)-28000</f>
        <v>-20000</v>
      </c>
      <c r="D19">
        <f t="shared" ref="D19:D21" si="10">A19*(20000-12800)-56000</f>
        <v>-41600</v>
      </c>
      <c r="E19">
        <f t="shared" ref="E19:E21" si="11">A19*(20000-10240)-84000</f>
        <v>-64480</v>
      </c>
    </row>
    <row r="20" spans="1:5" x14ac:dyDescent="0.35">
      <c r="A20">
        <v>3</v>
      </c>
      <c r="B20" t="s">
        <v>5</v>
      </c>
      <c r="C20">
        <f t="shared" si="9"/>
        <v>-16000</v>
      </c>
      <c r="D20">
        <f t="shared" si="10"/>
        <v>-34400</v>
      </c>
      <c r="E20">
        <f t="shared" si="11"/>
        <v>-54720</v>
      </c>
    </row>
    <row r="21" spans="1:5" x14ac:dyDescent="0.35">
      <c r="A21">
        <v>4</v>
      </c>
      <c r="B21" t="s">
        <v>5</v>
      </c>
      <c r="C21">
        <f t="shared" si="9"/>
        <v>-12000</v>
      </c>
      <c r="D21">
        <f t="shared" si="10"/>
        <v>-27200</v>
      </c>
      <c r="E21">
        <f t="shared" si="11"/>
        <v>-44960</v>
      </c>
    </row>
    <row r="22" spans="1:5" x14ac:dyDescent="0.35">
      <c r="A22" t="s">
        <v>10</v>
      </c>
    </row>
    <row r="23" spans="1:5" x14ac:dyDescent="0.35">
      <c r="A23">
        <v>1</v>
      </c>
      <c r="B23" t="s">
        <v>5</v>
      </c>
      <c r="C23">
        <f>A23*((20000-16000)+(40000-32000)+(37000-29600))-28000</f>
        <v>-8600</v>
      </c>
      <c r="D23">
        <f>A23*((20000-12800)+(37000-29600)+(40000-32000))-56000</f>
        <v>-33400</v>
      </c>
      <c r="E23">
        <f>A23*((20000-10240)+(40000-32000)+(37000-29600))-84000</f>
        <v>-58840</v>
      </c>
    </row>
    <row r="24" spans="1:5" x14ac:dyDescent="0.35">
      <c r="A24">
        <v>2</v>
      </c>
      <c r="B24" t="s">
        <v>5</v>
      </c>
      <c r="C24">
        <f t="shared" ref="C24:C26" si="12">A24*((20000-16000)+(40000-32000)+(37000-29600))-28000</f>
        <v>10800</v>
      </c>
      <c r="D24">
        <f t="shared" ref="D24:D26" si="13">A24*((20000-12800)+(37000-29600)+(40000-32000))-56000</f>
        <v>-10800</v>
      </c>
      <c r="E24">
        <f t="shared" ref="E24:E26" si="14">A24*((20000-10240)+(40000-32000)+(37000-29600))-84000</f>
        <v>-33680</v>
      </c>
    </row>
    <row r="25" spans="1:5" x14ac:dyDescent="0.35">
      <c r="A25">
        <v>3</v>
      </c>
      <c r="B25" t="s">
        <v>5</v>
      </c>
      <c r="C25">
        <f t="shared" si="12"/>
        <v>30200</v>
      </c>
      <c r="D25">
        <f t="shared" si="13"/>
        <v>11800</v>
      </c>
      <c r="E25">
        <f t="shared" si="14"/>
        <v>-8520</v>
      </c>
    </row>
    <row r="26" spans="1:5" x14ac:dyDescent="0.35">
      <c r="A26">
        <v>4</v>
      </c>
      <c r="B26" t="s">
        <v>5</v>
      </c>
      <c r="C26">
        <f t="shared" si="12"/>
        <v>49600</v>
      </c>
      <c r="D26">
        <f t="shared" si="13"/>
        <v>34400</v>
      </c>
      <c r="E26">
        <f t="shared" si="14"/>
        <v>16640</v>
      </c>
    </row>
  </sheetData>
  <mergeCells count="2">
    <mergeCell ref="A6:E6"/>
    <mergeCell ref="G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Błażewicz</dc:creator>
  <cp:lastModifiedBy>Mateusz Błażewicz</cp:lastModifiedBy>
  <dcterms:created xsi:type="dcterms:W3CDTF">2015-06-05T18:17:20Z</dcterms:created>
  <dcterms:modified xsi:type="dcterms:W3CDTF">2024-10-22T16:03:45Z</dcterms:modified>
</cp:coreProperties>
</file>